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emaltokgoz\Desktop\"/>
    </mc:Choice>
  </mc:AlternateContent>
  <xr:revisionPtr revIDLastSave="0" documentId="8_{E6A58F9C-C3FF-4609-AD3B-D0BDE3C1C1B1}" xr6:coauthVersionLast="47" xr6:coauthVersionMax="47" xr10:uidLastSave="{00000000-0000-0000-0000-000000000000}"/>
  <bookViews>
    <workbookView xWindow="-120" yWindow="-120" windowWidth="38640" windowHeight="20925" xr2:uid="{00000000-000D-0000-FFFF-FFFF00000000}"/>
  </bookViews>
  <sheets>
    <sheet name="Sektö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5" i="3"/>
</calcChain>
</file>

<file path=xl/sharedStrings.xml><?xml version="1.0" encoding="utf-8"?>
<sst xmlns="http://schemas.openxmlformats.org/spreadsheetml/2006/main" count="54" uniqueCount="49">
  <si>
    <t>Şubat 2022</t>
  </si>
  <si>
    <t>Şubat 2023</t>
  </si>
  <si>
    <t>Değişim %</t>
  </si>
  <si>
    <t>Ocak - Şubat 2022</t>
  </si>
  <si>
    <t>Ocak - Şubat 2023</t>
  </si>
  <si>
    <t>TOPLAM</t>
  </si>
  <si>
    <t>SEKTÖREL BAZDA İHRACAT RAPORU - FOB USD</t>
  </si>
  <si>
    <t>Tarih: 01.02.2023 - 28.02.2023</t>
  </si>
  <si>
    <t>SEKTÖRLER</t>
  </si>
  <si>
    <t>.I. TARIM</t>
  </si>
  <si>
    <t>.     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</si>
  <si>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</si>
  <si>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</si>
  <si>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</si>
  <si>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</si>
  <si>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</si>
  <si>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</si>
  <si>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</si>
  <si>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Mamulleri</t>
  </si>
  <si>
    <t>.     B. HAYVANSAL ÜRÜNLER</t>
  </si>
  <si>
    <t>SU ÜRÜNLERİ VE HAYVANCILIK MAMULLERİ</t>
  </si>
  <si>
    <t>.     C. AĞAÇ VE ORMAN ÜRÜNLERİ</t>
  </si>
  <si>
    <t>Ağaç Mamülleri ve Orman Ürünleri</t>
  </si>
  <si>
    <t>.II. SANAYİ</t>
  </si>
  <si>
    <t>.     A. TARIMA DAYALI İŞLENMİŞ ÜRÜNLER</t>
  </si>
  <si>
    <t>Tekstil ve Hammaddeleri</t>
  </si>
  <si>
    <t>Deri ve Deri Mamulleri</t>
  </si>
  <si>
    <t>Halı</t>
  </si>
  <si>
    <t>.     B. KİMYEVİ MADDELER VE MAMÜLLERİ</t>
  </si>
  <si>
    <t>Kimyevi Maddeler ve Mamulleri</t>
  </si>
  <si>
    <t>.     C. SANAYİ MAMÜLLERİ</t>
  </si>
  <si>
    <t>Hazırgiyim ve Konfeksiyon</t>
  </si>
  <si>
    <t>Taşıt Araçları ve Yan Sanayi</t>
  </si>
  <si>
    <t>GEMİ VE YAT</t>
  </si>
  <si>
    <t>Elektrik - Elektronik</t>
  </si>
  <si>
    <t>Makine ve Aksamları</t>
  </si>
  <si>
    <t>Demir ve Demir Dışı Metaller</t>
  </si>
  <si>
    <t>ÇELİK</t>
  </si>
  <si>
    <t>ÇİMENTO CAM SERAMİK VE TOPRAK ÜRÜNLERİ</t>
  </si>
  <si>
    <t>Değerli Maden ve Mücevherat</t>
  </si>
  <si>
    <t>SAVUNMA VE HAVACILIK SANAYİİ</t>
  </si>
  <si>
    <t>İKLİMLENDİRME SANAYİİ</t>
  </si>
  <si>
    <t>Diğer Sanayi Ürünleri</t>
  </si>
  <si>
    <t>.III. MADENCİLİK</t>
  </si>
  <si>
    <t>.     A. MADENCİLİK ÜRÜNLERİ</t>
  </si>
  <si>
    <t>Maden ve Metaller</t>
  </si>
  <si>
    <t>Şubat 2021      .</t>
  </si>
  <si>
    <t>Ocak - Şubat 2021</t>
  </si>
  <si>
    <t>12 Aylık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</si>
</sst>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14"/>
      <color rgb="FF333333"/>
      <name val="Arial"/>
    </font>
    <font>
      <b/>
      <sz val="10"/>
      <color rgb="FF333333"/>
      <name val="Arial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color rgb="FF333333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49" fontId="5" fillId="4" borderId="2" xfId="0" applyNumberFormat="1" applyFont="1" applyFill="1" applyBorder="1" applyAlignment="1">
      <alignment horizontal="left"/>
    </xf>
    <xf numFmtId="3" fontId="5" fillId="4" borderId="3" xfId="0" applyNumberFormat="1" applyFont="1" applyFill="1" applyBorder="1"/>
    <xf numFmtId="3" fontId="5" fillId="4" borderId="3" xfId="0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>
      <alignment horizontal="left"/>
    </xf>
    <xf numFmtId="3" fontId="5" fillId="4" borderId="3" xfId="0" applyNumberFormat="1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left"/>
    </xf>
    <xf numFmtId="3" fontId="0" fillId="0" borderId="0" xfId="0" applyNumberFormat="1"/>
    <xf numFmtId="3" fontId="4" fillId="2" borderId="0" xfId="0" applyNumberFormat="1" applyFont="1" applyFill="1" applyAlignment="1">
      <alignment horizontal="left"/>
    </xf>
    <xf numFmtId="3" fontId="6" fillId="0" borderId="0" xfId="0" applyNumberFormat="1" applyFont="1"/>
    <xf numFmtId="49" fontId="1" fillId="3" borderId="5" xfId="0" applyNumberFormat="1" applyFont="1" applyFill="1" applyBorder="1" applyAlignment="1">
      <alignment horizontal="left" vertical="top"/>
    </xf>
    <xf numFmtId="3" fontId="1" fillId="3" borderId="6" xfId="0" applyNumberFormat="1" applyFont="1" applyFill="1" applyBorder="1" applyAlignment="1">
      <alignment horizontal="right"/>
    </xf>
    <xf numFmtId="3" fontId="4" fillId="3" borderId="6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left" vertical="top"/>
    </xf>
    <xf numFmtId="3" fontId="1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49" fontId="1" fillId="2" borderId="8" xfId="0" applyNumberFormat="1" applyFont="1" applyFill="1" applyBorder="1" applyAlignment="1">
      <alignment horizontal="left" vertical="top"/>
    </xf>
    <xf numFmtId="3" fontId="1" fillId="2" borderId="9" xfId="0" applyNumberFormat="1" applyFont="1" applyFill="1" applyBorder="1" applyAlignment="1">
      <alignment horizontal="right"/>
    </xf>
    <xf numFmtId="3" fontId="1" fillId="3" borderId="9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49" fontId="7" fillId="3" borderId="5" xfId="0" applyNumberFormat="1" applyFont="1" applyFill="1" applyBorder="1" applyAlignment="1">
      <alignment horizontal="left" vertical="top"/>
    </xf>
    <xf numFmtId="3" fontId="7" fillId="3" borderId="6" xfId="0" applyNumberFormat="1" applyFont="1" applyFill="1" applyBorder="1" applyAlignment="1">
      <alignment horizontal="right"/>
    </xf>
    <xf numFmtId="3" fontId="5" fillId="3" borderId="6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3" fontId="4" fillId="4" borderId="4" xfId="0" applyNumberFormat="1" applyFont="1" applyFill="1" applyBorder="1" applyAlignment="1">
      <alignment horizontal="left" wrapText="1"/>
    </xf>
    <xf numFmtId="3" fontId="4" fillId="3" borderId="7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1441450</xdr:colOff>
      <xdr:row>1</xdr:row>
      <xdr:rowOff>304801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"/>
          <a:ext cx="1441450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workbookViewId="0">
      <selection activeCell="H8" sqref="H8"/>
    </sheetView>
  </sheetViews>
  <sheetFormatPr defaultRowHeight="12.75" x14ac:dyDescent="0.2"/>
  <cols>
    <col min="1" max="1" width="42" customWidth="1"/>
    <col min="2" max="2" width="11.28515625" style="9" customWidth="1"/>
    <col min="3" max="3" width="13.85546875" style="9" customWidth="1"/>
    <col min="4" max="4" width="9.42578125" style="9" bestFit="1" customWidth="1"/>
    <col min="5" max="5" width="12.42578125" style="9" customWidth="1"/>
    <col min="6" max="6" width="10.7109375" style="11" customWidth="1"/>
    <col min="7" max="7" width="14.140625" style="9" customWidth="1"/>
    <col min="8" max="8" width="11.28515625" style="9" bestFit="1" customWidth="1"/>
    <col min="9" max="9" width="9.42578125" style="9" bestFit="1" customWidth="1"/>
    <col min="10" max="10" width="13.85546875" style="9" customWidth="1"/>
    <col min="11" max="11" width="9.42578125" style="11" bestFit="1" customWidth="1"/>
    <col min="12" max="13" width="12.140625" style="9" bestFit="1" customWidth="1"/>
    <col min="14" max="14" width="9.42578125" style="11" bestFit="1" customWidth="1"/>
    <col min="15" max="15" width="4.5703125" customWidth="1"/>
  </cols>
  <sheetData>
    <row r="1" spans="1:14" s="1" customFormat="1" ht="18.600000000000001" customHeight="1" x14ac:dyDescent="0.2">
      <c r="B1" s="8"/>
      <c r="C1" s="8"/>
      <c r="D1" s="8"/>
      <c r="E1" s="8"/>
      <c r="F1" s="10"/>
      <c r="G1" s="8"/>
      <c r="H1" s="8"/>
      <c r="I1" s="8"/>
      <c r="J1" s="8"/>
      <c r="K1" s="10"/>
      <c r="L1" s="8"/>
      <c r="M1" s="8"/>
      <c r="N1" s="10"/>
    </row>
    <row r="2" spans="1:14" s="1" customFormat="1" ht="48.95" customHeight="1" x14ac:dyDescent="0.2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8"/>
      <c r="M2" s="8"/>
      <c r="N2" s="10"/>
    </row>
    <row r="3" spans="1:14" s="1" customFormat="1" ht="21.95" customHeight="1" thickBot="1" x14ac:dyDescent="0.25">
      <c r="A3" s="2" t="s">
        <v>7</v>
      </c>
      <c r="B3" s="8"/>
      <c r="C3" s="8"/>
      <c r="D3" s="8"/>
      <c r="E3" s="8"/>
      <c r="F3" s="10"/>
      <c r="G3" s="8"/>
      <c r="H3" s="8"/>
      <c r="I3" s="8"/>
      <c r="J3" s="8"/>
      <c r="K3" s="10"/>
      <c r="L3" s="8"/>
      <c r="M3" s="8"/>
      <c r="N3" s="10"/>
    </row>
    <row r="4" spans="1:14" s="1" customFormat="1" ht="36.950000000000003" customHeight="1" thickTop="1" x14ac:dyDescent="0.2">
      <c r="A4" s="3" t="s">
        <v>8</v>
      </c>
      <c r="B4" s="4" t="s">
        <v>46</v>
      </c>
      <c r="C4" s="5" t="s">
        <v>0</v>
      </c>
      <c r="D4" s="5" t="s">
        <v>2</v>
      </c>
      <c r="E4" s="5" t="s">
        <v>1</v>
      </c>
      <c r="F4" s="6" t="s">
        <v>2</v>
      </c>
      <c r="G4" s="7" t="s">
        <v>47</v>
      </c>
      <c r="H4" s="7" t="s">
        <v>3</v>
      </c>
      <c r="I4" s="7" t="s">
        <v>2</v>
      </c>
      <c r="J4" s="7" t="s">
        <v>4</v>
      </c>
      <c r="K4" s="6" t="s">
        <v>2</v>
      </c>
      <c r="L4" s="7" t="s">
        <v>48</v>
      </c>
      <c r="M4" s="7" t="s">
        <v>48</v>
      </c>
      <c r="N4" s="26" t="s">
        <v>2</v>
      </c>
    </row>
    <row r="5" spans="1:14" s="25" customFormat="1" ht="19.7" customHeight="1" x14ac:dyDescent="0.2">
      <c r="A5" s="22" t="s">
        <v>5</v>
      </c>
      <c r="B5" s="23">
        <v>997491896.10000002</v>
      </c>
      <c r="C5" s="23">
        <v>1463918672.4100001</v>
      </c>
      <c r="D5" s="23">
        <f>(C5-B5)/B5*100</f>
        <v>46.759956460161568</v>
      </c>
      <c r="E5" s="23">
        <v>974751327.94000006</v>
      </c>
      <c r="F5" s="24">
        <v>-33.414926231161502</v>
      </c>
      <c r="G5" s="23">
        <v>1995464433.3499999</v>
      </c>
      <c r="H5" s="23">
        <v>2872391594.3499999</v>
      </c>
      <c r="I5" s="23">
        <f>(H5-G5)/G5*100</f>
        <v>43.946018097040621</v>
      </c>
      <c r="J5" s="23">
        <v>2188615981.4099998</v>
      </c>
      <c r="K5" s="24">
        <v>-23.805097267551801</v>
      </c>
      <c r="L5" s="23">
        <v>17189132160.110001</v>
      </c>
      <c r="M5" s="23">
        <v>18603632464.259998</v>
      </c>
      <c r="N5" s="27">
        <v>8.2290385051117401</v>
      </c>
    </row>
    <row r="6" spans="1:14" s="1" customFormat="1" ht="19.7" customHeight="1" x14ac:dyDescent="0.2">
      <c r="A6" s="15" t="s">
        <v>9</v>
      </c>
      <c r="B6" s="16">
        <v>325779379.75999999</v>
      </c>
      <c r="C6" s="16">
        <v>446884315.06</v>
      </c>
      <c r="D6" s="13">
        <f t="shared" ref="D6:D42" si="0">(C6-B6)/B6*100</f>
        <v>37.17391057384215</v>
      </c>
      <c r="E6" s="16">
        <v>385556664.51999998</v>
      </c>
      <c r="F6" s="17">
        <v>-13.7233839884861</v>
      </c>
      <c r="G6" s="16">
        <v>669163262.55999994</v>
      </c>
      <c r="H6" s="16">
        <v>873575447.44000006</v>
      </c>
      <c r="I6" s="13">
        <f t="shared" ref="I6:I42" si="1">(H6-G6)/G6*100</f>
        <v>30.547430846395528</v>
      </c>
      <c r="J6" s="16">
        <v>869884930.34000003</v>
      </c>
      <c r="K6" s="17">
        <v>-0.42246117502673403</v>
      </c>
      <c r="L6" s="16">
        <v>4835717901.9200001</v>
      </c>
      <c r="M6" s="16">
        <v>5342502608.0200005</v>
      </c>
      <c r="N6" s="28">
        <v>10.480030398356901</v>
      </c>
    </row>
    <row r="7" spans="1:14" s="1" customFormat="1" ht="19.7" customHeight="1" x14ac:dyDescent="0.2">
      <c r="A7" s="12" t="s">
        <v>10</v>
      </c>
      <c r="B7" s="13">
        <v>238308405.22</v>
      </c>
      <c r="C7" s="13">
        <v>316626340.33999997</v>
      </c>
      <c r="D7" s="13">
        <f t="shared" si="0"/>
        <v>32.864109449978876</v>
      </c>
      <c r="E7" s="13">
        <v>305461162.81999999</v>
      </c>
      <c r="F7" s="14">
        <v>-3.5262945931821701</v>
      </c>
      <c r="G7" s="13">
        <v>491680865.51999998</v>
      </c>
      <c r="H7" s="13">
        <v>630865530.00999999</v>
      </c>
      <c r="I7" s="13">
        <f t="shared" si="1"/>
        <v>28.307927814680927</v>
      </c>
      <c r="J7" s="13">
        <v>692488501.88999999</v>
      </c>
      <c r="K7" s="14">
        <v>9.7680042653500507</v>
      </c>
      <c r="L7" s="13">
        <v>3352621343.4099998</v>
      </c>
      <c r="M7" s="13">
        <v>3933420802</v>
      </c>
      <c r="N7" s="27">
        <v>17.323741606896199</v>
      </c>
    </row>
    <row r="8" spans="1:14" s="1" customFormat="1" ht="19.7" customHeight="1" x14ac:dyDescent="0.2">
      <c r="A8" s="15" t="s">
        <v>11</v>
      </c>
      <c r="B8" s="16">
        <v>104532464.55</v>
      </c>
      <c r="C8" s="16">
        <v>153868661.40000001</v>
      </c>
      <c r="D8" s="13">
        <f t="shared" si="0"/>
        <v>47.197009141979528</v>
      </c>
      <c r="E8" s="16">
        <v>141771997.59</v>
      </c>
      <c r="F8" s="17">
        <v>-7.8616813195984596</v>
      </c>
      <c r="G8" s="16">
        <v>207323726.11000001</v>
      </c>
      <c r="H8" s="16">
        <v>301980688.80000001</v>
      </c>
      <c r="I8" s="13">
        <f t="shared" si="1"/>
        <v>45.656599206488181</v>
      </c>
      <c r="J8" s="16">
        <v>320802866.73000002</v>
      </c>
      <c r="K8" s="17">
        <v>6.2329078077127704</v>
      </c>
      <c r="L8" s="16">
        <v>1668259750.7</v>
      </c>
      <c r="M8" s="16">
        <v>2079284111.6600001</v>
      </c>
      <c r="N8" s="28">
        <v>24.637911499545201</v>
      </c>
    </row>
    <row r="9" spans="1:14" s="1" customFormat="1" ht="19.7" customHeight="1" x14ac:dyDescent="0.2">
      <c r="A9" s="12" t="s">
        <v>12</v>
      </c>
      <c r="B9" s="13">
        <v>106720462.70999999</v>
      </c>
      <c r="C9" s="13">
        <v>124615714.09999999</v>
      </c>
      <c r="D9" s="13">
        <f t="shared" si="0"/>
        <v>16.768341267998611</v>
      </c>
      <c r="E9" s="13">
        <v>139137732.62</v>
      </c>
      <c r="F9" s="14">
        <v>11.653440840010401</v>
      </c>
      <c r="G9" s="13">
        <v>231072904.58000001</v>
      </c>
      <c r="H9" s="13">
        <v>262853736.80000001</v>
      </c>
      <c r="I9" s="13">
        <f t="shared" si="1"/>
        <v>13.753595332938362</v>
      </c>
      <c r="J9" s="13">
        <v>304073567.27999997</v>
      </c>
      <c r="K9" s="14">
        <v>15.681660448054901</v>
      </c>
      <c r="L9" s="13">
        <v>1281906188.3399999</v>
      </c>
      <c r="M9" s="13">
        <v>1412810463.26</v>
      </c>
      <c r="N9" s="27">
        <v>10.211689132222199</v>
      </c>
    </row>
    <row r="10" spans="1:14" s="1" customFormat="1" ht="19.7" customHeight="1" x14ac:dyDescent="0.2">
      <c r="A10" s="15" t="s">
        <v>13</v>
      </c>
      <c r="B10" s="16">
        <v>9251889.2300000004</v>
      </c>
      <c r="C10" s="16">
        <v>15149806.67</v>
      </c>
      <c r="D10" s="13">
        <f t="shared" si="0"/>
        <v>63.748249610204198</v>
      </c>
      <c r="E10" s="16">
        <v>12284129.5</v>
      </c>
      <c r="F10" s="17">
        <v>-18.915602241147301</v>
      </c>
      <c r="G10" s="16">
        <v>18127990.48</v>
      </c>
      <c r="H10" s="16">
        <v>24790317.010000002</v>
      </c>
      <c r="I10" s="13">
        <f t="shared" si="1"/>
        <v>36.751599893823425</v>
      </c>
      <c r="J10" s="16">
        <v>26428201.969999999</v>
      </c>
      <c r="K10" s="17">
        <v>6.6069544787963101</v>
      </c>
      <c r="L10" s="16">
        <v>148262062.88999999</v>
      </c>
      <c r="M10" s="16">
        <v>191718846.11000001</v>
      </c>
      <c r="N10" s="28">
        <v>29.310790888052001</v>
      </c>
    </row>
    <row r="11" spans="1:14" s="1" customFormat="1" ht="19.7" customHeight="1" x14ac:dyDescent="0.2">
      <c r="A11" s="12" t="s">
        <v>14</v>
      </c>
      <c r="B11" s="13">
        <v>7880371.1799999997</v>
      </c>
      <c r="C11" s="13">
        <v>11296276.189999999</v>
      </c>
      <c r="D11" s="13">
        <f t="shared" si="0"/>
        <v>43.347006530217783</v>
      </c>
      <c r="E11" s="13">
        <v>6227206.0499999998</v>
      </c>
      <c r="F11" s="14">
        <v>-44.873815536551596</v>
      </c>
      <c r="G11" s="13">
        <v>15652199.02</v>
      </c>
      <c r="H11" s="13">
        <v>20797734.510000002</v>
      </c>
      <c r="I11" s="13">
        <f t="shared" si="1"/>
        <v>32.874201787398448</v>
      </c>
      <c r="J11" s="13">
        <v>16500587.35</v>
      </c>
      <c r="K11" s="14">
        <v>-20.661611763213202</v>
      </c>
      <c r="L11" s="13">
        <v>117542196.5</v>
      </c>
      <c r="M11" s="13">
        <v>118091797.13</v>
      </c>
      <c r="N11" s="27">
        <v>0.46757730105886403</v>
      </c>
    </row>
    <row r="12" spans="1:14" s="1" customFormat="1" ht="19.7" customHeight="1" x14ac:dyDescent="0.2">
      <c r="A12" s="15" t="s">
        <v>15</v>
      </c>
      <c r="B12" s="16">
        <v>3104317.36</v>
      </c>
      <c r="C12" s="16">
        <v>1834754.01</v>
      </c>
      <c r="D12" s="13">
        <f t="shared" si="0"/>
        <v>-40.896699749796198</v>
      </c>
      <c r="E12" s="16">
        <v>1438879.33</v>
      </c>
      <c r="F12" s="17">
        <v>-21.576444462982799</v>
      </c>
      <c r="G12" s="16">
        <v>7976921.7000000002</v>
      </c>
      <c r="H12" s="16">
        <v>5221459.54</v>
      </c>
      <c r="I12" s="13">
        <f t="shared" si="1"/>
        <v>-34.542926001141524</v>
      </c>
      <c r="J12" s="16">
        <v>3229068.42</v>
      </c>
      <c r="K12" s="17">
        <v>-38.157743150873898</v>
      </c>
      <c r="L12" s="16">
        <v>67126599.040000007</v>
      </c>
      <c r="M12" s="16">
        <v>35186174.25</v>
      </c>
      <c r="N12" s="28">
        <v>-47.5823671194292</v>
      </c>
    </row>
    <row r="13" spans="1:14" s="1" customFormat="1" ht="19.7" customHeight="1" x14ac:dyDescent="0.2">
      <c r="A13" s="12" t="s">
        <v>16</v>
      </c>
      <c r="B13" s="13">
        <v>2735349.07</v>
      </c>
      <c r="C13" s="13">
        <v>7318668.8200000003</v>
      </c>
      <c r="D13" s="13">
        <f t="shared" si="0"/>
        <v>167.55886114381738</v>
      </c>
      <c r="E13" s="13">
        <v>2785471.15</v>
      </c>
      <c r="F13" s="14">
        <v>-61.940194063870798</v>
      </c>
      <c r="G13" s="13">
        <v>4342080.2</v>
      </c>
      <c r="H13" s="13">
        <v>11206116.24</v>
      </c>
      <c r="I13" s="13">
        <f t="shared" si="1"/>
        <v>158.08174247910023</v>
      </c>
      <c r="J13" s="13">
        <v>17478434.489999998</v>
      </c>
      <c r="K13" s="14">
        <v>55.972275458031497</v>
      </c>
      <c r="L13" s="13">
        <v>40326900.170000002</v>
      </c>
      <c r="M13" s="13">
        <v>64505437.68</v>
      </c>
      <c r="N13" s="27">
        <v>59.956350247785501</v>
      </c>
    </row>
    <row r="14" spans="1:14" s="1" customFormat="1" ht="19.7" customHeight="1" x14ac:dyDescent="0.2">
      <c r="A14" s="15" t="s">
        <v>17</v>
      </c>
      <c r="B14" s="16">
        <v>2410411.64</v>
      </c>
      <c r="C14" s="16">
        <v>2370660.5299999998</v>
      </c>
      <c r="D14" s="13">
        <f t="shared" si="0"/>
        <v>-1.6491419697923602</v>
      </c>
      <c r="E14" s="16">
        <v>1150253.08</v>
      </c>
      <c r="F14" s="17">
        <v>-51.479637618128301</v>
      </c>
      <c r="G14" s="16">
        <v>4707460.47</v>
      </c>
      <c r="H14" s="16">
        <v>3631401.49</v>
      </c>
      <c r="I14" s="13">
        <f t="shared" si="1"/>
        <v>-22.858587700471961</v>
      </c>
      <c r="J14" s="16">
        <v>2920699.92</v>
      </c>
      <c r="K14" s="17">
        <v>-19.5709995701962</v>
      </c>
      <c r="L14" s="16">
        <v>25777930.940000001</v>
      </c>
      <c r="M14" s="16">
        <v>26297629.789999999</v>
      </c>
      <c r="N14" s="28">
        <v>2.0160611462946201</v>
      </c>
    </row>
    <row r="15" spans="1:14" s="1" customFormat="1" ht="19.7" customHeight="1" x14ac:dyDescent="0.2">
      <c r="A15" s="12" t="s">
        <v>18</v>
      </c>
      <c r="B15" s="13">
        <v>1673139.48</v>
      </c>
      <c r="C15" s="13">
        <v>171798.62</v>
      </c>
      <c r="D15" s="13">
        <f t="shared" si="0"/>
        <v>-89.731960661163754</v>
      </c>
      <c r="E15" s="13">
        <v>665493.5</v>
      </c>
      <c r="F15" s="14">
        <v>287.36836186460602</v>
      </c>
      <c r="G15" s="13">
        <v>2477582.96</v>
      </c>
      <c r="H15" s="13">
        <v>384075.62</v>
      </c>
      <c r="I15" s="13">
        <f t="shared" si="1"/>
        <v>-84.497971361572482</v>
      </c>
      <c r="J15" s="13">
        <v>1055075.73</v>
      </c>
      <c r="K15" s="14">
        <v>174.705207792153</v>
      </c>
      <c r="L15" s="13">
        <v>3419714.83</v>
      </c>
      <c r="M15" s="13">
        <v>5526342.1200000001</v>
      </c>
      <c r="N15" s="27">
        <v>61.602425778876999</v>
      </c>
    </row>
    <row r="16" spans="1:14" s="1" customFormat="1" ht="19.7" customHeight="1" x14ac:dyDescent="0.2">
      <c r="A16" s="15" t="s">
        <v>19</v>
      </c>
      <c r="B16" s="16">
        <v>22942647.289999999</v>
      </c>
      <c r="C16" s="16">
        <v>54111063.060000002</v>
      </c>
      <c r="D16" s="13">
        <f t="shared" si="0"/>
        <v>135.85361521721762</v>
      </c>
      <c r="E16" s="16">
        <v>25534160.789999999</v>
      </c>
      <c r="F16" s="17">
        <v>-52.811570599367201</v>
      </c>
      <c r="G16" s="16">
        <v>50987593.479999997</v>
      </c>
      <c r="H16" s="16">
        <v>99646394.579999998</v>
      </c>
      <c r="I16" s="13">
        <f t="shared" si="1"/>
        <v>95.432629349503486</v>
      </c>
      <c r="J16" s="16">
        <v>55018323.149999999</v>
      </c>
      <c r="K16" s="17">
        <v>-44.786438704684699</v>
      </c>
      <c r="L16" s="16">
        <v>571442771.22000003</v>
      </c>
      <c r="M16" s="16">
        <v>482383312.42000002</v>
      </c>
      <c r="N16" s="28">
        <v>-15.585018007991</v>
      </c>
    </row>
    <row r="17" spans="1:14" s="1" customFormat="1" ht="19.7" customHeight="1" x14ac:dyDescent="0.2">
      <c r="A17" s="12" t="s">
        <v>20</v>
      </c>
      <c r="B17" s="13">
        <v>22942647.289999999</v>
      </c>
      <c r="C17" s="13">
        <v>54111063.060000002</v>
      </c>
      <c r="D17" s="13">
        <f t="shared" si="0"/>
        <v>135.85361521721762</v>
      </c>
      <c r="E17" s="13">
        <v>25534160.789999999</v>
      </c>
      <c r="F17" s="14">
        <v>-52.811570599367201</v>
      </c>
      <c r="G17" s="13">
        <v>50987593.479999997</v>
      </c>
      <c r="H17" s="13">
        <v>99646394.579999998</v>
      </c>
      <c r="I17" s="13">
        <f t="shared" si="1"/>
        <v>95.432629349503486</v>
      </c>
      <c r="J17" s="13">
        <v>55018323.149999999</v>
      </c>
      <c r="K17" s="14">
        <v>-44.786438704684699</v>
      </c>
      <c r="L17" s="13">
        <v>571442771.22000003</v>
      </c>
      <c r="M17" s="13">
        <v>482383312.42000002</v>
      </c>
      <c r="N17" s="27">
        <v>-15.585018007991</v>
      </c>
    </row>
    <row r="18" spans="1:14" s="1" customFormat="1" ht="19.7" customHeight="1" x14ac:dyDescent="0.2">
      <c r="A18" s="15" t="s">
        <v>21</v>
      </c>
      <c r="B18" s="16">
        <v>64528327.25</v>
      </c>
      <c r="C18" s="16">
        <v>76146911.659999996</v>
      </c>
      <c r="D18" s="13">
        <f t="shared" si="0"/>
        <v>18.005401511473394</v>
      </c>
      <c r="E18" s="16">
        <v>54561340.909999996</v>
      </c>
      <c r="F18" s="17">
        <v>-28.347270137994201</v>
      </c>
      <c r="G18" s="16">
        <v>126494803.56</v>
      </c>
      <c r="H18" s="16">
        <v>143063522.84999999</v>
      </c>
      <c r="I18" s="13">
        <f t="shared" si="1"/>
        <v>13.098339871440636</v>
      </c>
      <c r="J18" s="16">
        <v>122378105.3</v>
      </c>
      <c r="K18" s="17">
        <v>-14.458904085346999</v>
      </c>
      <c r="L18" s="16">
        <v>911653787.28999996</v>
      </c>
      <c r="M18" s="16">
        <v>926698493.60000002</v>
      </c>
      <c r="N18" s="28">
        <v>1.6502653221813799</v>
      </c>
    </row>
    <row r="19" spans="1:14" s="1" customFormat="1" ht="19.7" customHeight="1" x14ac:dyDescent="0.2">
      <c r="A19" s="12" t="s">
        <v>22</v>
      </c>
      <c r="B19" s="13">
        <v>64528327.25</v>
      </c>
      <c r="C19" s="13">
        <v>76146911.659999996</v>
      </c>
      <c r="D19" s="13">
        <f t="shared" si="0"/>
        <v>18.005401511473394</v>
      </c>
      <c r="E19" s="13">
        <v>54561340.909999996</v>
      </c>
      <c r="F19" s="14">
        <v>-28.347270137994201</v>
      </c>
      <c r="G19" s="13">
        <v>126494803.56</v>
      </c>
      <c r="H19" s="13">
        <v>143063522.84999999</v>
      </c>
      <c r="I19" s="13">
        <f t="shared" si="1"/>
        <v>13.098339871440636</v>
      </c>
      <c r="J19" s="13">
        <v>122378105.3</v>
      </c>
      <c r="K19" s="14">
        <v>-14.458904085346999</v>
      </c>
      <c r="L19" s="13">
        <v>911653787.28999996</v>
      </c>
      <c r="M19" s="13">
        <v>926698493.60000002</v>
      </c>
      <c r="N19" s="27">
        <v>1.6502653221813799</v>
      </c>
    </row>
    <row r="20" spans="1:14" s="1" customFormat="1" ht="19.7" customHeight="1" x14ac:dyDescent="0.2">
      <c r="A20" s="15" t="s">
        <v>23</v>
      </c>
      <c r="B20" s="16">
        <v>649660663.01999998</v>
      </c>
      <c r="C20" s="16">
        <v>999423726.66999996</v>
      </c>
      <c r="D20" s="13">
        <f t="shared" si="0"/>
        <v>53.837808498993645</v>
      </c>
      <c r="E20" s="16">
        <v>577004556.89999998</v>
      </c>
      <c r="F20" s="17">
        <v>-42.266273903409001</v>
      </c>
      <c r="G20" s="16">
        <v>1291194171.1600001</v>
      </c>
      <c r="H20" s="16">
        <v>1962542525.1900001</v>
      </c>
      <c r="I20" s="13">
        <f t="shared" si="1"/>
        <v>51.994376138397925</v>
      </c>
      <c r="J20" s="16">
        <v>1289037409.22</v>
      </c>
      <c r="K20" s="17">
        <v>-34.317988391349402</v>
      </c>
      <c r="L20" s="16">
        <v>12018001280.690001</v>
      </c>
      <c r="M20" s="16">
        <v>12917180842.91</v>
      </c>
      <c r="N20" s="28">
        <v>7.4819393110297199</v>
      </c>
    </row>
    <row r="21" spans="1:14" s="1" customFormat="1" ht="19.7" customHeight="1" x14ac:dyDescent="0.2">
      <c r="A21" s="12" t="s">
        <v>24</v>
      </c>
      <c r="B21" s="13">
        <v>88127124.200000003</v>
      </c>
      <c r="C21" s="13">
        <v>118512526.86</v>
      </c>
      <c r="D21" s="13">
        <f t="shared" si="0"/>
        <v>34.479058446343807</v>
      </c>
      <c r="E21" s="13">
        <v>77130690.879999995</v>
      </c>
      <c r="F21" s="14">
        <v>-34.917689358598203</v>
      </c>
      <c r="G21" s="13">
        <v>177893464.21000001</v>
      </c>
      <c r="H21" s="13">
        <v>226693325.22999999</v>
      </c>
      <c r="I21" s="13">
        <f t="shared" si="1"/>
        <v>27.432070782765035</v>
      </c>
      <c r="J21" s="13">
        <v>178323317.94</v>
      </c>
      <c r="K21" s="14">
        <v>-21.337199602557501</v>
      </c>
      <c r="L21" s="13">
        <v>1323909450.0599999</v>
      </c>
      <c r="M21" s="13">
        <v>1298128775.1199999</v>
      </c>
      <c r="N21" s="27">
        <v>-1.9473140658397401</v>
      </c>
    </row>
    <row r="22" spans="1:14" s="1" customFormat="1" ht="19.7" customHeight="1" x14ac:dyDescent="0.2">
      <c r="A22" s="15" t="s">
        <v>25</v>
      </c>
      <c r="B22" s="16">
        <v>82206810.379999995</v>
      </c>
      <c r="C22" s="16">
        <v>112734739.70999999</v>
      </c>
      <c r="D22" s="13">
        <f t="shared" si="0"/>
        <v>37.135523430339909</v>
      </c>
      <c r="E22" s="16">
        <v>74039552.790000007</v>
      </c>
      <c r="F22" s="17">
        <v>-34.324101886907201</v>
      </c>
      <c r="G22" s="16">
        <v>167223671.90000001</v>
      </c>
      <c r="H22" s="16">
        <v>216795636.53</v>
      </c>
      <c r="I22" s="13">
        <f t="shared" si="1"/>
        <v>29.64410724077635</v>
      </c>
      <c r="J22" s="16">
        <v>170028537.84999999</v>
      </c>
      <c r="K22" s="17">
        <v>-21.571974154345298</v>
      </c>
      <c r="L22" s="16">
        <v>1252946296.3800001</v>
      </c>
      <c r="M22" s="16">
        <v>1238006497.6300001</v>
      </c>
      <c r="N22" s="28">
        <v>-1.1923734315799399</v>
      </c>
    </row>
    <row r="23" spans="1:14" s="1" customFormat="1" ht="19.7" customHeight="1" x14ac:dyDescent="0.2">
      <c r="A23" s="12" t="s">
        <v>26</v>
      </c>
      <c r="B23" s="13">
        <v>2110798.84</v>
      </c>
      <c r="C23" s="13">
        <v>2077671.22</v>
      </c>
      <c r="D23" s="13">
        <f t="shared" si="0"/>
        <v>-1.5694352001823102</v>
      </c>
      <c r="E23" s="13">
        <v>1759819.12</v>
      </c>
      <c r="F23" s="14">
        <v>-15.2984792271416</v>
      </c>
      <c r="G23" s="13">
        <v>3649482.06</v>
      </c>
      <c r="H23" s="13">
        <v>3578202.68</v>
      </c>
      <c r="I23" s="13">
        <f t="shared" si="1"/>
        <v>-1.9531368788260295</v>
      </c>
      <c r="J23" s="13">
        <v>3492808.18</v>
      </c>
      <c r="K23" s="14">
        <v>-2.3865193684333201</v>
      </c>
      <c r="L23" s="13">
        <v>20570852.100000001</v>
      </c>
      <c r="M23" s="13">
        <v>20260323.870000001</v>
      </c>
      <c r="N23" s="27">
        <v>-1.5095545312875001</v>
      </c>
    </row>
    <row r="24" spans="1:14" s="1" customFormat="1" ht="19.7" customHeight="1" x14ac:dyDescent="0.2">
      <c r="A24" s="15" t="s">
        <v>27</v>
      </c>
      <c r="B24" s="16">
        <v>3809514.98</v>
      </c>
      <c r="C24" s="16">
        <v>3700115.93</v>
      </c>
      <c r="D24" s="13">
        <f t="shared" si="0"/>
        <v>-2.8717317184561852</v>
      </c>
      <c r="E24" s="16">
        <v>1331318.97</v>
      </c>
      <c r="F24" s="17">
        <v>-64.019533571749506</v>
      </c>
      <c r="G24" s="16">
        <v>7020310.25</v>
      </c>
      <c r="H24" s="16">
        <v>6319486.0199999996</v>
      </c>
      <c r="I24" s="13">
        <f t="shared" si="1"/>
        <v>-9.9828099477512477</v>
      </c>
      <c r="J24" s="16">
        <v>4801971.91</v>
      </c>
      <c r="K24" s="17">
        <v>-24.013252109385899</v>
      </c>
      <c r="L24" s="16">
        <v>50392301.579999998</v>
      </c>
      <c r="M24" s="16">
        <v>39861953.619999997</v>
      </c>
      <c r="N24" s="28">
        <v>-20.896739442001099</v>
      </c>
    </row>
    <row r="25" spans="1:14" s="1" customFormat="1" ht="19.7" customHeight="1" x14ac:dyDescent="0.2">
      <c r="A25" s="12" t="s">
        <v>28</v>
      </c>
      <c r="B25" s="13">
        <v>195471269.49000001</v>
      </c>
      <c r="C25" s="13">
        <v>391361848.55000001</v>
      </c>
      <c r="D25" s="13">
        <f t="shared" si="0"/>
        <v>100.21451212298054</v>
      </c>
      <c r="E25" s="13">
        <v>214973498.62</v>
      </c>
      <c r="F25" s="14">
        <v>-45.070399831644501</v>
      </c>
      <c r="G25" s="13">
        <v>388612169.77999997</v>
      </c>
      <c r="H25" s="13">
        <v>814466399.46000004</v>
      </c>
      <c r="I25" s="13">
        <f t="shared" si="1"/>
        <v>109.58334884908095</v>
      </c>
      <c r="J25" s="13">
        <v>468487665.12</v>
      </c>
      <c r="K25" s="14">
        <v>-42.479190617241898</v>
      </c>
      <c r="L25" s="13">
        <v>4606548983.25</v>
      </c>
      <c r="M25" s="13">
        <v>5787222190.6099997</v>
      </c>
      <c r="N25" s="27">
        <v>25.630319175006701</v>
      </c>
    </row>
    <row r="26" spans="1:14" s="1" customFormat="1" ht="19.7" customHeight="1" x14ac:dyDescent="0.2">
      <c r="A26" s="15" t="s">
        <v>29</v>
      </c>
      <c r="B26" s="16">
        <v>195471269.49000001</v>
      </c>
      <c r="C26" s="16">
        <v>391361848.55000001</v>
      </c>
      <c r="D26" s="13">
        <f t="shared" si="0"/>
        <v>100.21451212298054</v>
      </c>
      <c r="E26" s="16">
        <v>214973498.62</v>
      </c>
      <c r="F26" s="17">
        <v>-45.070399831644501</v>
      </c>
      <c r="G26" s="16">
        <v>388612169.77999997</v>
      </c>
      <c r="H26" s="16">
        <v>814466399.46000004</v>
      </c>
      <c r="I26" s="13">
        <f t="shared" si="1"/>
        <v>109.58334884908095</v>
      </c>
      <c r="J26" s="16">
        <v>468487665.12</v>
      </c>
      <c r="K26" s="17">
        <v>-42.479190617241898</v>
      </c>
      <c r="L26" s="16">
        <v>4606548983.25</v>
      </c>
      <c r="M26" s="16">
        <v>5787222190.6099997</v>
      </c>
      <c r="N26" s="28">
        <v>25.630319175006701</v>
      </c>
    </row>
    <row r="27" spans="1:14" s="1" customFormat="1" ht="19.7" customHeight="1" x14ac:dyDescent="0.2">
      <c r="A27" s="12" t="s">
        <v>30</v>
      </c>
      <c r="B27" s="13">
        <v>366062269.32999998</v>
      </c>
      <c r="C27" s="13">
        <v>489549351.25999999</v>
      </c>
      <c r="D27" s="13">
        <f t="shared" si="0"/>
        <v>33.73390056178615</v>
      </c>
      <c r="E27" s="13">
        <v>284900367.39999998</v>
      </c>
      <c r="F27" s="14">
        <v>-41.803545103936003</v>
      </c>
      <c r="G27" s="13">
        <v>724688537.16999996</v>
      </c>
      <c r="H27" s="13">
        <v>921382800.5</v>
      </c>
      <c r="I27" s="13">
        <f t="shared" si="1"/>
        <v>27.141903485615476</v>
      </c>
      <c r="J27" s="13">
        <v>642226426.15999997</v>
      </c>
      <c r="K27" s="14">
        <v>-30.297545622569899</v>
      </c>
      <c r="L27" s="13">
        <v>6087542847.3800001</v>
      </c>
      <c r="M27" s="13">
        <v>5831829877.1800003</v>
      </c>
      <c r="N27" s="27">
        <v>-4.20059417421687</v>
      </c>
    </row>
    <row r="28" spans="1:14" s="1" customFormat="1" ht="19.7" customHeight="1" x14ac:dyDescent="0.2">
      <c r="A28" s="15" t="s">
        <v>31</v>
      </c>
      <c r="B28" s="16">
        <v>24751393.809999999</v>
      </c>
      <c r="C28" s="16">
        <v>27623416.260000002</v>
      </c>
      <c r="D28" s="13">
        <f t="shared" si="0"/>
        <v>11.603477654820617</v>
      </c>
      <c r="E28" s="16">
        <v>21492244.940000001</v>
      </c>
      <c r="F28" s="17">
        <v>-22.195557791590801</v>
      </c>
      <c r="G28" s="16">
        <v>52538949.350000001</v>
      </c>
      <c r="H28" s="16">
        <v>55560824.539999999</v>
      </c>
      <c r="I28" s="13">
        <f t="shared" si="1"/>
        <v>5.7516856111246115</v>
      </c>
      <c r="J28" s="16">
        <v>46096456.630000003</v>
      </c>
      <c r="K28" s="17">
        <v>-17.034246680745898</v>
      </c>
      <c r="L28" s="16">
        <v>359417383.94999999</v>
      </c>
      <c r="M28" s="16">
        <v>377768134.55000001</v>
      </c>
      <c r="N28" s="28">
        <v>5.1056936640974797</v>
      </c>
    </row>
    <row r="29" spans="1:14" s="1" customFormat="1" ht="19.7" customHeight="1" x14ac:dyDescent="0.2">
      <c r="A29" s="12" t="s">
        <v>32</v>
      </c>
      <c r="B29" s="13">
        <v>41678287.109999999</v>
      </c>
      <c r="C29" s="13">
        <v>70225579.090000004</v>
      </c>
      <c r="D29" s="13">
        <f t="shared" si="0"/>
        <v>68.494398305420205</v>
      </c>
      <c r="E29" s="13">
        <v>44607740.409999996</v>
      </c>
      <c r="F29" s="14">
        <v>-36.479355545318597</v>
      </c>
      <c r="G29" s="13">
        <v>79359474.530000001</v>
      </c>
      <c r="H29" s="13">
        <v>129718190.09</v>
      </c>
      <c r="I29" s="13">
        <f t="shared" si="1"/>
        <v>63.456462959521062</v>
      </c>
      <c r="J29" s="13">
        <v>101094011.98999999</v>
      </c>
      <c r="K29" s="14">
        <v>-22.066433458669302</v>
      </c>
      <c r="L29" s="13">
        <v>707247797.36000001</v>
      </c>
      <c r="M29" s="13">
        <v>775677934.75</v>
      </c>
      <c r="N29" s="27">
        <v>9.6755532707821104</v>
      </c>
    </row>
    <row r="30" spans="1:14" s="1" customFormat="1" ht="19.7" customHeight="1" x14ac:dyDescent="0.2">
      <c r="A30" s="15" t="s">
        <v>33</v>
      </c>
      <c r="B30" s="16">
        <v>6436.22</v>
      </c>
      <c r="C30" s="16">
        <v>37.31</v>
      </c>
      <c r="D30" s="13">
        <f t="shared" si="0"/>
        <v>-99.420311922215205</v>
      </c>
      <c r="E30" s="16"/>
      <c r="F30" s="17">
        <v>-100</v>
      </c>
      <c r="G30" s="16">
        <v>263207.69</v>
      </c>
      <c r="H30" s="16">
        <v>6544.2</v>
      </c>
      <c r="I30" s="13">
        <f t="shared" si="1"/>
        <v>-97.513674467489906</v>
      </c>
      <c r="J30" s="16">
        <v>98886.14</v>
      </c>
      <c r="K30" s="17">
        <v>1411.05009015617</v>
      </c>
      <c r="L30" s="16">
        <v>104650.57</v>
      </c>
      <c r="M30" s="16">
        <v>20294907.690000001</v>
      </c>
      <c r="N30" s="28">
        <v>19293.0216433604</v>
      </c>
    </row>
    <row r="31" spans="1:14" s="1" customFormat="1" ht="19.7" customHeight="1" x14ac:dyDescent="0.2">
      <c r="A31" s="12" t="s">
        <v>34</v>
      </c>
      <c r="B31" s="13">
        <v>40989813.789999999</v>
      </c>
      <c r="C31" s="13">
        <v>38616598.509999998</v>
      </c>
      <c r="D31" s="13">
        <f t="shared" si="0"/>
        <v>-5.7897683852835122</v>
      </c>
      <c r="E31" s="13">
        <v>50583629.009999998</v>
      </c>
      <c r="F31" s="14">
        <v>30.9893438618139</v>
      </c>
      <c r="G31" s="13">
        <v>78584386.689999998</v>
      </c>
      <c r="H31" s="13">
        <v>66773801.149999999</v>
      </c>
      <c r="I31" s="13">
        <f t="shared" si="1"/>
        <v>-15.029175689301292</v>
      </c>
      <c r="J31" s="13">
        <v>100493269.37</v>
      </c>
      <c r="K31" s="14">
        <v>50.498051090805703</v>
      </c>
      <c r="L31" s="13">
        <v>419656606.69999999</v>
      </c>
      <c r="M31" s="13">
        <v>619477180.79999995</v>
      </c>
      <c r="N31" s="27">
        <v>47.615257548618999</v>
      </c>
    </row>
    <row r="32" spans="1:14" s="1" customFormat="1" ht="19.7" customHeight="1" x14ac:dyDescent="0.2">
      <c r="A32" s="15" t="s">
        <v>35</v>
      </c>
      <c r="B32" s="16">
        <v>29584621.870000001</v>
      </c>
      <c r="C32" s="16">
        <v>35614737.960000001</v>
      </c>
      <c r="D32" s="13">
        <f t="shared" si="0"/>
        <v>20.382603220339888</v>
      </c>
      <c r="E32" s="16">
        <v>30355655.190000001</v>
      </c>
      <c r="F32" s="17">
        <v>-14.7665912238541</v>
      </c>
      <c r="G32" s="16">
        <v>56097407.030000001</v>
      </c>
      <c r="H32" s="16">
        <v>65008756.659999996</v>
      </c>
      <c r="I32" s="13">
        <f t="shared" si="1"/>
        <v>15.885492934164224</v>
      </c>
      <c r="J32" s="16">
        <v>70216243.849999994</v>
      </c>
      <c r="K32" s="17">
        <v>8.0104396046758701</v>
      </c>
      <c r="L32" s="16">
        <v>390524535.77999997</v>
      </c>
      <c r="M32" s="16">
        <v>456095104.31999999</v>
      </c>
      <c r="N32" s="28">
        <v>16.790383838248498</v>
      </c>
    </row>
    <row r="33" spans="1:14" s="1" customFormat="1" ht="19.7" customHeight="1" x14ac:dyDescent="0.2">
      <c r="A33" s="12" t="s">
        <v>36</v>
      </c>
      <c r="B33" s="13">
        <v>61417963.600000001</v>
      </c>
      <c r="C33" s="13">
        <v>81954970.159999996</v>
      </c>
      <c r="D33" s="13">
        <f t="shared" si="0"/>
        <v>33.438110540024475</v>
      </c>
      <c r="E33" s="13">
        <v>55801969.840000004</v>
      </c>
      <c r="F33" s="14">
        <v>-31.9114268102858</v>
      </c>
      <c r="G33" s="13">
        <v>117030413.45999999</v>
      </c>
      <c r="H33" s="13">
        <v>143871984.24000001</v>
      </c>
      <c r="I33" s="13">
        <f t="shared" si="1"/>
        <v>22.93555152582131</v>
      </c>
      <c r="J33" s="13">
        <v>125250349.78</v>
      </c>
      <c r="K33" s="14">
        <v>-12.9431970778524</v>
      </c>
      <c r="L33" s="13">
        <v>871844404.38</v>
      </c>
      <c r="M33" s="13">
        <v>882525004.92999995</v>
      </c>
      <c r="N33" s="27">
        <v>1.22505810627933</v>
      </c>
    </row>
    <row r="34" spans="1:14" s="1" customFormat="1" ht="19.7" customHeight="1" x14ac:dyDescent="0.2">
      <c r="A34" s="15" t="s">
        <v>37</v>
      </c>
      <c r="B34" s="16">
        <v>142993935</v>
      </c>
      <c r="C34" s="16">
        <v>210187809.30000001</v>
      </c>
      <c r="D34" s="13">
        <f t="shared" si="0"/>
        <v>46.990716284575299</v>
      </c>
      <c r="E34" s="16">
        <v>63235969.909999996</v>
      </c>
      <c r="F34" s="17">
        <v>-69.914539705895294</v>
      </c>
      <c r="G34" s="16">
        <v>293610569.92000002</v>
      </c>
      <c r="H34" s="16">
        <v>411996370.38</v>
      </c>
      <c r="I34" s="13">
        <f t="shared" si="1"/>
        <v>40.320687532555972</v>
      </c>
      <c r="J34" s="16">
        <v>155265799.68000001</v>
      </c>
      <c r="K34" s="17">
        <v>-62.313794284936897</v>
      </c>
      <c r="L34" s="16">
        <v>2970503336.0599999</v>
      </c>
      <c r="M34" s="16">
        <v>2360699413.8499999</v>
      </c>
      <c r="N34" s="28">
        <v>-20.528639534161499</v>
      </c>
    </row>
    <row r="35" spans="1:14" s="1" customFormat="1" ht="19.7" customHeight="1" x14ac:dyDescent="0.2">
      <c r="A35" s="12" t="s">
        <v>38</v>
      </c>
      <c r="B35" s="13">
        <v>9722367.5099999998</v>
      </c>
      <c r="C35" s="13">
        <v>6494102.1500000004</v>
      </c>
      <c r="D35" s="13">
        <f t="shared" si="0"/>
        <v>-33.204518926892526</v>
      </c>
      <c r="E35" s="13">
        <v>5964015.4500000002</v>
      </c>
      <c r="F35" s="14">
        <v>-8.1625864169691305</v>
      </c>
      <c r="G35" s="13">
        <v>18624967.289999999</v>
      </c>
      <c r="H35" s="13">
        <v>11075918.6</v>
      </c>
      <c r="I35" s="13">
        <f t="shared" si="1"/>
        <v>-40.531876230747457</v>
      </c>
      <c r="J35" s="13">
        <v>14736987.15</v>
      </c>
      <c r="K35" s="14">
        <v>33.054310727780198</v>
      </c>
      <c r="L35" s="13">
        <v>120969169.76000001</v>
      </c>
      <c r="M35" s="13">
        <v>97339931.709999993</v>
      </c>
      <c r="N35" s="27">
        <v>-19.5332728966231</v>
      </c>
    </row>
    <row r="36" spans="1:14" s="1" customFormat="1" ht="19.7" customHeight="1" x14ac:dyDescent="0.2">
      <c r="A36" s="15" t="s">
        <v>39</v>
      </c>
      <c r="B36" s="16">
        <v>989.64</v>
      </c>
      <c r="C36" s="16">
        <v>125208.52</v>
      </c>
      <c r="D36" s="13">
        <f t="shared" si="0"/>
        <v>12551.925952871752</v>
      </c>
      <c r="E36" s="16">
        <v>25682.18</v>
      </c>
      <c r="F36" s="17">
        <v>-79.488472509698198</v>
      </c>
      <c r="G36" s="16">
        <v>3923.82</v>
      </c>
      <c r="H36" s="16">
        <v>125380.05</v>
      </c>
      <c r="I36" s="13">
        <f t="shared" si="1"/>
        <v>3095.356820649265</v>
      </c>
      <c r="J36" s="16">
        <v>34039.019999999997</v>
      </c>
      <c r="K36" s="17">
        <v>-72.851326825918505</v>
      </c>
      <c r="L36" s="16">
        <v>10226783.380000001</v>
      </c>
      <c r="M36" s="16">
        <v>115855.16</v>
      </c>
      <c r="N36" s="28">
        <v>-98.867139786821198</v>
      </c>
    </row>
    <row r="37" spans="1:14" s="1" customFormat="1" ht="19.7" customHeight="1" x14ac:dyDescent="0.2">
      <c r="A37" s="12" t="s">
        <v>40</v>
      </c>
      <c r="B37" s="13">
        <v>787464.75</v>
      </c>
      <c r="C37" s="13">
        <v>212360.1</v>
      </c>
      <c r="D37" s="13">
        <f t="shared" si="0"/>
        <v>-73.032430975481759</v>
      </c>
      <c r="E37" s="13">
        <v>417855.09</v>
      </c>
      <c r="F37" s="14">
        <v>96.7672316974799</v>
      </c>
      <c r="G37" s="13">
        <v>872446.82</v>
      </c>
      <c r="H37" s="13">
        <v>1075776.3600000001</v>
      </c>
      <c r="I37" s="13">
        <f t="shared" si="1"/>
        <v>23.305665782586058</v>
      </c>
      <c r="J37" s="13">
        <v>903478.57</v>
      </c>
      <c r="K37" s="14">
        <v>-16.016134617421798</v>
      </c>
      <c r="L37" s="13">
        <v>6147065.3799999999</v>
      </c>
      <c r="M37" s="13">
        <v>5813042.1399999997</v>
      </c>
      <c r="N37" s="27">
        <v>-5.43386509417605</v>
      </c>
    </row>
    <row r="38" spans="1:14" s="1" customFormat="1" ht="19.7" customHeight="1" x14ac:dyDescent="0.2">
      <c r="A38" s="15" t="s">
        <v>41</v>
      </c>
      <c r="B38" s="16">
        <v>13721768.92</v>
      </c>
      <c r="C38" s="16">
        <v>18175853.989999998</v>
      </c>
      <c r="D38" s="13">
        <f t="shared" si="0"/>
        <v>32.459991827351061</v>
      </c>
      <c r="E38" s="16">
        <v>12208859.869999999</v>
      </c>
      <c r="F38" s="17">
        <v>-32.829236652555203</v>
      </c>
      <c r="G38" s="16">
        <v>27115484.59</v>
      </c>
      <c r="H38" s="16">
        <v>35653660.700000003</v>
      </c>
      <c r="I38" s="13">
        <f t="shared" si="1"/>
        <v>31.488192960965272</v>
      </c>
      <c r="J38" s="16">
        <v>27705422.460000001</v>
      </c>
      <c r="K38" s="17">
        <v>-22.292909294444499</v>
      </c>
      <c r="L38" s="16">
        <v>227156921.44999999</v>
      </c>
      <c r="M38" s="16">
        <v>232748357.62</v>
      </c>
      <c r="N38" s="28">
        <v>2.4614861542886102</v>
      </c>
    </row>
    <row r="39" spans="1:14" s="1" customFormat="1" ht="19.7" customHeight="1" x14ac:dyDescent="0.2">
      <c r="A39" s="12" t="s">
        <v>42</v>
      </c>
      <c r="B39" s="13">
        <v>407227.11</v>
      </c>
      <c r="C39" s="13">
        <v>318677.90999999997</v>
      </c>
      <c r="D39" s="13">
        <f t="shared" si="0"/>
        <v>-21.744426592816971</v>
      </c>
      <c r="E39" s="13">
        <v>206745.51</v>
      </c>
      <c r="F39" s="14">
        <v>-35.123990865887102</v>
      </c>
      <c r="G39" s="13">
        <v>587305.98</v>
      </c>
      <c r="H39" s="13">
        <v>515593.53</v>
      </c>
      <c r="I39" s="13">
        <f t="shared" si="1"/>
        <v>-12.210406915999723</v>
      </c>
      <c r="J39" s="13">
        <v>331481.52</v>
      </c>
      <c r="K39" s="14">
        <v>-35.708751038827003</v>
      </c>
      <c r="L39" s="13">
        <v>3744192.61</v>
      </c>
      <c r="M39" s="13">
        <v>3275009.66</v>
      </c>
      <c r="N39" s="27">
        <v>-12.530951232233701</v>
      </c>
    </row>
    <row r="40" spans="1:14" s="1" customFormat="1" ht="19.7" customHeight="1" x14ac:dyDescent="0.2">
      <c r="A40" s="15" t="s">
        <v>43</v>
      </c>
      <c r="B40" s="16">
        <v>22051853.32</v>
      </c>
      <c r="C40" s="16">
        <v>17610630.68</v>
      </c>
      <c r="D40" s="13">
        <f t="shared" si="0"/>
        <v>-20.139906499251108</v>
      </c>
      <c r="E40" s="16">
        <v>12190106.52</v>
      </c>
      <c r="F40" s="17">
        <v>-30.7798412135005</v>
      </c>
      <c r="G40" s="16">
        <v>35106999.630000003</v>
      </c>
      <c r="H40" s="16">
        <v>36273621.719999999</v>
      </c>
      <c r="I40" s="13">
        <f t="shared" si="1"/>
        <v>3.3230469772275324</v>
      </c>
      <c r="J40" s="16">
        <v>29693641.850000001</v>
      </c>
      <c r="K40" s="17">
        <v>-18.139848071393502</v>
      </c>
      <c r="L40" s="16">
        <v>335412977.5</v>
      </c>
      <c r="M40" s="16">
        <v>343949013.32999998</v>
      </c>
      <c r="N40" s="28">
        <v>2.5449330832764101</v>
      </c>
    </row>
    <row r="41" spans="1:14" s="1" customFormat="1" ht="19.7" customHeight="1" x14ac:dyDescent="0.2">
      <c r="A41" s="12" t="s">
        <v>44</v>
      </c>
      <c r="B41" s="13">
        <v>22051853.32</v>
      </c>
      <c r="C41" s="13">
        <v>17610630.68</v>
      </c>
      <c r="D41" s="13">
        <f t="shared" si="0"/>
        <v>-20.139906499251108</v>
      </c>
      <c r="E41" s="13">
        <v>12190106.52</v>
      </c>
      <c r="F41" s="14">
        <v>-30.7798412135005</v>
      </c>
      <c r="G41" s="13">
        <v>35106999.630000003</v>
      </c>
      <c r="H41" s="13">
        <v>36273621.719999999</v>
      </c>
      <c r="I41" s="13">
        <f t="shared" si="1"/>
        <v>3.3230469772275324</v>
      </c>
      <c r="J41" s="13">
        <v>29693641.850000001</v>
      </c>
      <c r="K41" s="14">
        <v>-18.139848071393502</v>
      </c>
      <c r="L41" s="13">
        <v>335412977.5</v>
      </c>
      <c r="M41" s="13">
        <v>343949013.32999998</v>
      </c>
      <c r="N41" s="27">
        <v>2.5449330832764101</v>
      </c>
    </row>
    <row r="42" spans="1:14" s="1" customFormat="1" ht="19.7" customHeight="1" thickBot="1" x14ac:dyDescent="0.25">
      <c r="A42" s="18" t="s">
        <v>45</v>
      </c>
      <c r="B42" s="19">
        <v>22051853.32</v>
      </c>
      <c r="C42" s="19">
        <v>17610630.68</v>
      </c>
      <c r="D42" s="20">
        <f t="shared" si="0"/>
        <v>-20.139906499251108</v>
      </c>
      <c r="E42" s="19">
        <v>12190106.52</v>
      </c>
      <c r="F42" s="21">
        <v>-30.7798412135005</v>
      </c>
      <c r="G42" s="19">
        <v>35106999.630000003</v>
      </c>
      <c r="H42" s="19">
        <v>36273621.719999999</v>
      </c>
      <c r="I42" s="20">
        <f t="shared" si="1"/>
        <v>3.3230469772275324</v>
      </c>
      <c r="J42" s="19">
        <v>29693641.850000001</v>
      </c>
      <c r="K42" s="21">
        <v>-18.139848071393502</v>
      </c>
      <c r="L42" s="19">
        <v>335412977.5</v>
      </c>
      <c r="M42" s="19">
        <v>343949013.32999998</v>
      </c>
      <c r="N42" s="29">
        <v>2.5449330832764101</v>
      </c>
    </row>
    <row r="43" spans="1:14" s="1" customFormat="1" ht="28.7" customHeight="1" thickTop="1" x14ac:dyDescent="0.2">
      <c r="B43" s="8"/>
      <c r="C43" s="8"/>
      <c r="D43" s="8"/>
      <c r="E43" s="8"/>
      <c r="F43" s="10"/>
      <c r="G43" s="8"/>
      <c r="H43" s="8"/>
      <c r="I43" s="8"/>
      <c r="J43" s="8"/>
      <c r="K43" s="10"/>
      <c r="L43" s="8"/>
      <c r="M43" s="8"/>
      <c r="N43" s="10"/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Kemal Tokgoz</cp:lastModifiedBy>
  <cp:lastPrinted>2023-03-02T10:59:51Z</cp:lastPrinted>
  <dcterms:created xsi:type="dcterms:W3CDTF">2023-03-02T09:40:55Z</dcterms:created>
  <dcterms:modified xsi:type="dcterms:W3CDTF">2023-03-02T11:26:36Z</dcterms:modified>
</cp:coreProperties>
</file>